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inspecialist\Desktop\Веб-сайт\Звіти за 2021\звіти суду\Новая папка\"/>
    </mc:Choice>
  </mc:AlternateContent>
  <bookViews>
    <workbookView xWindow="120" yWindow="120" windowWidth="19320" windowHeight="8280" activeTab="2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62913" calcMode="manual" fullCalcOnLoad="1"/>
</workbook>
</file>

<file path=xl/calcChain.xml><?xml version="1.0" encoding="utf-8"?>
<calcChain xmlns="http://schemas.openxmlformats.org/spreadsheetml/2006/main">
  <c r="E4" i="7" l="1"/>
  <c r="F4" i="7"/>
  <c r="G6" i="3"/>
  <c r="K6" i="3"/>
  <c r="C21" i="3"/>
  <c r="C6" i="3"/>
  <c r="D21" i="3"/>
  <c r="D6" i="3"/>
  <c r="E21" i="3"/>
  <c r="E6" i="3"/>
  <c r="E56" i="3"/>
  <c r="F21" i="3"/>
  <c r="F6" i="3"/>
  <c r="F56" i="3"/>
  <c r="G21" i="3"/>
  <c r="H21" i="3"/>
  <c r="H6" i="3"/>
  <c r="I21" i="3"/>
  <c r="I6" i="3"/>
  <c r="I56" i="3"/>
  <c r="J21" i="3"/>
  <c r="J6" i="3"/>
  <c r="J56" i="3"/>
  <c r="K21" i="3"/>
  <c r="L21" i="3"/>
  <c r="L6" i="3"/>
  <c r="C28" i="3"/>
  <c r="D28" i="3"/>
  <c r="E28" i="3"/>
  <c r="F28" i="3"/>
  <c r="G28" i="3"/>
  <c r="H28" i="3"/>
  <c r="I28" i="3"/>
  <c r="J28" i="3"/>
  <c r="K28" i="3"/>
  <c r="L28" i="3"/>
  <c r="E39" i="3"/>
  <c r="I39" i="3"/>
  <c r="C40" i="3"/>
  <c r="C39" i="3"/>
  <c r="D40" i="3"/>
  <c r="D39" i="3"/>
  <c r="E40" i="3"/>
  <c r="F40" i="3"/>
  <c r="F39" i="3"/>
  <c r="G40" i="3"/>
  <c r="G39" i="3"/>
  <c r="G56" i="3"/>
  <c r="H40" i="3"/>
  <c r="H39" i="3"/>
  <c r="I40" i="3"/>
  <c r="J40" i="3"/>
  <c r="J39" i="3"/>
  <c r="K40" i="3"/>
  <c r="K39" i="3"/>
  <c r="K56" i="3"/>
  <c r="L40" i="3"/>
  <c r="L39" i="3"/>
  <c r="C50" i="3"/>
  <c r="D50" i="3"/>
  <c r="E50" i="3"/>
  <c r="F50" i="3"/>
  <c r="G50" i="3"/>
  <c r="H50" i="3"/>
  <c r="I50" i="3"/>
  <c r="J50" i="3"/>
  <c r="K50" i="3"/>
  <c r="L50" i="3"/>
  <c r="H56" i="3"/>
  <c r="D56" i="3"/>
  <c r="L56" i="3"/>
  <c r="C56" i="3"/>
</calcChain>
</file>

<file path=xl/sharedStrings.xml><?xml version="1.0" encoding="utf-8"?>
<sst xmlns="http://schemas.openxmlformats.org/spreadsheetml/2006/main" count="154" uniqueCount="129">
  <si>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</si>
  <si>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</si>
  <si>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</si>
  <si>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</si>
  <si>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</si>
  <si>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</si>
  <si>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</si>
  <si>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</si>
  <si>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</si>
  <si>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</si>
  <si>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</si>
  <si>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</si>
  <si>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</si>
  <si>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</si>
  <si>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</si>
  <si>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</si>
  <si>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</si>
  <si>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</si>
  <si>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</si>
  <si>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</si>
  <si>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</si>
  <si>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</si>
  <si>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</si>
  <si>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</si>
  <si>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</si>
  <si>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</si>
  <si>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</si>
  <si>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</si>
  <si>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</si>
  <si>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</si>
  <si>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</si>
  <si>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</si>
  <si>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</si>
  <si>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</si>
  <si>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</si>
  <si>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</si>
  <si>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</si>
  <si>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</si>
  <si>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</si>
  <si>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</si>
  <si>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</si>
  <si>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</si>
  <si>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</si>
  <si>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</si>
  <si>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</si>
  <si>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</si>
  <si>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</si>
  <si>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</si>
  <si>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</si>
  <si>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</si>
  <si>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</si>
  <si>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</si>
  <si>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</si>
  <si>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</si>
  <si>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</si>
  <si>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</si>
  <si>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</si>
  <si>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</si>
  <si>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</si>
  <si>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</si>
  <si>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</si>
  <si>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</si>
  <si>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</si>
  <si>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</si>
  <si>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</si>
  <si>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</si>
  <si>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</si>
  <si>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</si>
  <si>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</si>
  <si>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</si>
  <si>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</si>
  <si>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</si>
  <si>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</si>
  <si>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</si>
  <si>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</si>
  <si>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</si>
  <si>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</si>
  <si>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</si>
  <si>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</si>
  <si>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</si>
  <si>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</si>
  <si>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</si>
  <si>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</si>
  <si>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</si>
  <si>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</si>
  <si>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</si>
  <si>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</si>
  <si>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</si>
  <si>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</si>
  <si>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</si>
  <si>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</si>
  <si>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</si>
  <si>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</si>
  <si>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</si>
  <si>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</si>
  <si>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</si>
  <si>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</si>
  <si>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</si>
  <si>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</si>
  <si>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</si>
  <si>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</si>
  <si>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</si>
  <si>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</si>
  <si>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</si>
  <si>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</si>
  <si>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</si>
  <si>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</si>
  <si>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</si>
  <si>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</si>
  <si>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</si>
  <si>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</si>
  <si>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</si>
  <si>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</si>
  <si>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</si>
  <si>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</si>
  <si>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</si>
  <si>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</si>
  <si>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</si>
  <si>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2021 рік</t>
  </si>
  <si>
    <t>Кегичівський районний суд Харківської області</t>
  </si>
  <si>
    <t>64003. Харківська область.смт. Кегичівка</t>
  </si>
  <si>
    <t>вул. Миру</t>
  </si>
  <si>
    <t/>
  </si>
  <si>
    <t>Н.М. Куст</t>
  </si>
  <si>
    <t>В.І. Жигилій</t>
  </si>
  <si>
    <t>(255)3-22-62</t>
  </si>
  <si>
    <t>(255)3-17-77</t>
  </si>
  <si>
    <t>inbox@kg.hr.court.gov.ua</t>
  </si>
  <si>
    <t>4 січня 2022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</si>
</sst>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26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&amp;C&amp;L9F91F1DD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561</v>
      </c>
      <c r="D6" s="96">
        <f t="shared" si="0"/>
        <v>519428.95</v>
      </c>
      <c r="E6" s="96">
        <f t="shared" si="0"/>
        <v>492</v>
      </c>
      <c r="F6" s="96">
        <f t="shared" si="0"/>
        <v>611123.36</v>
      </c>
      <c r="G6" s="96">
        <f t="shared" si="0"/>
        <v>52</v>
      </c>
      <c r="H6" s="96">
        <f t="shared" si="0"/>
        <v>69992</v>
      </c>
      <c r="I6" s="96">
        <f t="shared" si="0"/>
        <v>56</v>
      </c>
      <c r="J6" s="96">
        <f t="shared" si="0"/>
        <v>31334.6</v>
      </c>
      <c r="K6" s="96">
        <f t="shared" si="0"/>
        <v>57</v>
      </c>
      <c r="L6" s="96">
        <f t="shared" si="0"/>
        <v>27581.35</v>
      </c>
    </row>
    <row r="7" spans="1:12" ht="16.5" customHeight="1" x14ac:dyDescent="0.2">
      <c r="A7" s="87">
        <v>2</v>
      </c>
      <c r="B7" s="90" t="s">
        <v>74</v>
      </c>
      <c r="C7" s="97">
        <v>141</v>
      </c>
      <c r="D7" s="97">
        <v>287207.95</v>
      </c>
      <c r="E7" s="97">
        <v>125</v>
      </c>
      <c r="F7" s="97">
        <v>264688.06</v>
      </c>
      <c r="G7" s="97">
        <v>30</v>
      </c>
      <c r="H7" s="97">
        <v>53556</v>
      </c>
      <c r="I7" s="97">
        <v>15</v>
      </c>
      <c r="J7" s="97">
        <v>17487.599999999999</v>
      </c>
      <c r="K7" s="97">
        <v>14</v>
      </c>
      <c r="L7" s="97">
        <v>16004.35</v>
      </c>
    </row>
    <row r="8" spans="1:12" ht="16.5" customHeight="1" x14ac:dyDescent="0.2">
      <c r="A8" s="87">
        <v>3</v>
      </c>
      <c r="B8" s="91" t="s">
        <v>75</v>
      </c>
      <c r="C8" s="97">
        <v>105</v>
      </c>
      <c r="D8" s="97">
        <v>240991.51</v>
      </c>
      <c r="E8" s="97">
        <v>103</v>
      </c>
      <c r="F8" s="97">
        <v>233518.51</v>
      </c>
      <c r="G8" s="97">
        <v>30</v>
      </c>
      <c r="H8" s="97">
        <v>53556</v>
      </c>
      <c r="I8" s="97">
        <v>1</v>
      </c>
      <c r="J8" s="97">
        <v>2102</v>
      </c>
      <c r="K8" s="97"/>
      <c r="L8" s="97"/>
    </row>
    <row r="9" spans="1:12" ht="16.5" customHeight="1" x14ac:dyDescent="0.2">
      <c r="A9" s="87">
        <v>4</v>
      </c>
      <c r="B9" s="91" t="s">
        <v>76</v>
      </c>
      <c r="C9" s="97">
        <v>36</v>
      </c>
      <c r="D9" s="97">
        <v>46216.44</v>
      </c>
      <c r="E9" s="97">
        <v>22</v>
      </c>
      <c r="F9" s="97">
        <v>31169.55</v>
      </c>
      <c r="G9" s="97"/>
      <c r="H9" s="97"/>
      <c r="I9" s="97">
        <v>14</v>
      </c>
      <c r="J9" s="97">
        <v>15385.6</v>
      </c>
      <c r="K9" s="97">
        <v>14</v>
      </c>
      <c r="L9" s="97">
        <v>16004.35</v>
      </c>
    </row>
    <row r="10" spans="1:12" ht="19.5" customHeight="1" x14ac:dyDescent="0.2">
      <c r="A10" s="87">
        <v>5</v>
      </c>
      <c r="B10" s="90" t="s">
        <v>77</v>
      </c>
      <c r="C10" s="97">
        <v>92</v>
      </c>
      <c r="D10" s="97">
        <v>106690</v>
      </c>
      <c r="E10" s="97">
        <v>85</v>
      </c>
      <c r="F10" s="97">
        <v>233290.3</v>
      </c>
      <c r="G10" s="97">
        <v>11</v>
      </c>
      <c r="H10" s="97">
        <v>11215</v>
      </c>
      <c r="I10" s="97">
        <v>8</v>
      </c>
      <c r="J10" s="97">
        <v>6356</v>
      </c>
      <c r="K10" s="97">
        <v>2</v>
      </c>
      <c r="L10" s="97">
        <v>1816</v>
      </c>
    </row>
    <row r="11" spans="1:12" ht="19.5" customHeight="1" x14ac:dyDescent="0.2">
      <c r="A11" s="87">
        <v>6</v>
      </c>
      <c r="B11" s="91" t="s">
        <v>78</v>
      </c>
      <c r="C11" s="97">
        <v>17</v>
      </c>
      <c r="D11" s="97">
        <v>38590</v>
      </c>
      <c r="E11" s="97">
        <v>17</v>
      </c>
      <c r="F11" s="97">
        <v>161493</v>
      </c>
      <c r="G11" s="97"/>
      <c r="H11" s="97"/>
      <c r="I11" s="97"/>
      <c r="J11" s="97"/>
      <c r="K11" s="97"/>
      <c r="L11" s="97"/>
    </row>
    <row r="12" spans="1:12" ht="19.5" customHeight="1" x14ac:dyDescent="0.2">
      <c r="A12" s="87">
        <v>7</v>
      </c>
      <c r="B12" s="91" t="s">
        <v>79</v>
      </c>
      <c r="C12" s="97">
        <v>75</v>
      </c>
      <c r="D12" s="97">
        <v>68100</v>
      </c>
      <c r="E12" s="97">
        <v>68</v>
      </c>
      <c r="F12" s="97">
        <v>71797.3</v>
      </c>
      <c r="G12" s="97">
        <v>11</v>
      </c>
      <c r="H12" s="97">
        <v>11215</v>
      </c>
      <c r="I12" s="97">
        <v>8</v>
      </c>
      <c r="J12" s="97">
        <v>6356</v>
      </c>
      <c r="K12" s="97">
        <v>2</v>
      </c>
      <c r="L12" s="97">
        <v>1816</v>
      </c>
    </row>
    <row r="13" spans="1:12" ht="15" customHeight="1" x14ac:dyDescent="0.2">
      <c r="A13" s="87">
        <v>8</v>
      </c>
      <c r="B13" s="90" t="s">
        <v>18</v>
      </c>
      <c r="C13" s="97">
        <v>57</v>
      </c>
      <c r="D13" s="97">
        <v>51756</v>
      </c>
      <c r="E13" s="97">
        <v>57</v>
      </c>
      <c r="F13" s="97">
        <v>50848</v>
      </c>
      <c r="G13" s="97">
        <v>8</v>
      </c>
      <c r="H13" s="97">
        <v>3632</v>
      </c>
      <c r="I13" s="97"/>
      <c r="J13" s="97"/>
      <c r="K13" s="97"/>
      <c r="L13" s="97"/>
    </row>
    <row r="14" spans="1:12" ht="15.75" customHeight="1" x14ac:dyDescent="0.2">
      <c r="A14" s="87">
        <v>9</v>
      </c>
      <c r="B14" s="90" t="s">
        <v>19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35</v>
      </c>
      <c r="D15" s="97">
        <v>20657</v>
      </c>
      <c r="E15" s="97">
        <v>32</v>
      </c>
      <c r="F15" s="97">
        <v>18797</v>
      </c>
      <c r="G15" s="97">
        <v>1</v>
      </c>
      <c r="H15" s="97">
        <v>1135</v>
      </c>
      <c r="I15" s="97"/>
      <c r="J15" s="97"/>
      <c r="K15" s="97">
        <v>2</v>
      </c>
      <c r="L15" s="97">
        <v>908</v>
      </c>
    </row>
    <row r="16" spans="1:12" ht="21" customHeight="1" x14ac:dyDescent="0.2">
      <c r="A16" s="87">
        <v>11</v>
      </c>
      <c r="B16" s="91" t="s">
        <v>78</v>
      </c>
      <c r="C16" s="97">
        <v>7</v>
      </c>
      <c r="D16" s="97">
        <v>7945</v>
      </c>
      <c r="E16" s="97">
        <v>6</v>
      </c>
      <c r="F16" s="97">
        <v>6726</v>
      </c>
      <c r="G16" s="97">
        <v>1</v>
      </c>
      <c r="H16" s="97">
        <v>1135</v>
      </c>
      <c r="I16" s="97"/>
      <c r="J16" s="97"/>
      <c r="K16" s="97"/>
      <c r="L16" s="97"/>
    </row>
    <row r="17" spans="1:12" ht="21" customHeight="1" x14ac:dyDescent="0.2">
      <c r="A17" s="87">
        <v>12</v>
      </c>
      <c r="B17" s="91" t="s">
        <v>79</v>
      </c>
      <c r="C17" s="97">
        <v>28</v>
      </c>
      <c r="D17" s="97">
        <v>12712</v>
      </c>
      <c r="E17" s="97">
        <v>26</v>
      </c>
      <c r="F17" s="97">
        <v>12071</v>
      </c>
      <c r="G17" s="97"/>
      <c r="H17" s="97"/>
      <c r="I17" s="97"/>
      <c r="J17" s="97"/>
      <c r="K17" s="97">
        <v>2</v>
      </c>
      <c r="L17" s="97">
        <v>908</v>
      </c>
    </row>
    <row r="18" spans="1:12" ht="21" customHeight="1" x14ac:dyDescent="0.2">
      <c r="A18" s="87">
        <v>13</v>
      </c>
      <c r="B18" s="99" t="s">
        <v>104</v>
      </c>
      <c r="C18" s="97">
        <v>232</v>
      </c>
      <c r="D18" s="97">
        <v>52664</v>
      </c>
      <c r="E18" s="97">
        <v>189</v>
      </c>
      <c r="F18" s="97">
        <v>43046</v>
      </c>
      <c r="G18" s="97">
        <v>2</v>
      </c>
      <c r="H18" s="97">
        <v>454</v>
      </c>
      <c r="I18" s="97">
        <v>33</v>
      </c>
      <c r="J18" s="97">
        <v>7491</v>
      </c>
      <c r="K18" s="97">
        <v>39</v>
      </c>
      <c r="L18" s="97">
        <v>8853</v>
      </c>
    </row>
    <row r="19" spans="1:12" ht="21" customHeight="1" x14ac:dyDescent="0.2">
      <c r="A19" s="87">
        <v>14</v>
      </c>
      <c r="B19" s="99" t="s">
        <v>105</v>
      </c>
      <c r="C19" s="97">
        <v>4</v>
      </c>
      <c r="D19" s="97">
        <v>454</v>
      </c>
      <c r="E19" s="97">
        <v>4</v>
      </c>
      <c r="F19" s="97">
        <v>454</v>
      </c>
      <c r="G19" s="97"/>
      <c r="H19" s="97"/>
      <c r="I19" s="97"/>
      <c r="J19" s="97"/>
      <c r="K19" s="97"/>
      <c r="L19" s="97"/>
    </row>
    <row r="20" spans="1:12" ht="29.25" customHeight="1" x14ac:dyDescent="0.2">
      <c r="A20" s="87">
        <v>15</v>
      </c>
      <c r="B20" s="99" t="s">
        <v>109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0</v>
      </c>
      <c r="D21" s="97">
        <f t="shared" si="1"/>
        <v>0</v>
      </c>
      <c r="E21" s="97">
        <f t="shared" si="1"/>
        <v>0</v>
      </c>
      <c r="F21" s="97">
        <f t="shared" si="1"/>
        <v>0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</v>
      </c>
      <c r="D39" s="96">
        <f t="shared" si="3"/>
        <v>1816</v>
      </c>
      <c r="E39" s="96">
        <f t="shared" si="3"/>
        <v>1</v>
      </c>
      <c r="F39" s="96">
        <f t="shared" si="3"/>
        <v>454</v>
      </c>
      <c r="G39" s="96">
        <f t="shared" si="3"/>
        <v>0</v>
      </c>
      <c r="H39" s="96">
        <f t="shared" si="3"/>
        <v>0</v>
      </c>
      <c r="I39" s="96">
        <f t="shared" si="3"/>
        <v>0</v>
      </c>
      <c r="J39" s="96">
        <f t="shared" si="3"/>
        <v>0</v>
      </c>
      <c r="K39" s="96">
        <f t="shared" si="3"/>
        <v>1</v>
      </c>
      <c r="L39" s="96">
        <f t="shared" si="3"/>
        <v>908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</v>
      </c>
      <c r="D40" s="97">
        <f t="shared" si="4"/>
        <v>1816</v>
      </c>
      <c r="E40" s="97">
        <f t="shared" si="4"/>
        <v>1</v>
      </c>
      <c r="F40" s="97">
        <f t="shared" si="4"/>
        <v>454</v>
      </c>
      <c r="G40" s="97">
        <f t="shared" si="4"/>
        <v>0</v>
      </c>
      <c r="H40" s="97">
        <f t="shared" si="4"/>
        <v>0</v>
      </c>
      <c r="I40" s="97">
        <f t="shared" si="4"/>
        <v>0</v>
      </c>
      <c r="J40" s="97">
        <f t="shared" si="4"/>
        <v>0</v>
      </c>
      <c r="K40" s="97">
        <f t="shared" si="4"/>
        <v>1</v>
      </c>
      <c r="L40" s="97">
        <f t="shared" si="4"/>
        <v>908</v>
      </c>
    </row>
    <row r="41" spans="1:12" ht="19.5" customHeight="1" x14ac:dyDescent="0.2">
      <c r="A41" s="87">
        <v>36</v>
      </c>
      <c r="B41" s="90" t="s">
        <v>86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</row>
    <row r="44" spans="1:12" ht="21" customHeight="1" x14ac:dyDescent="0.2">
      <c r="A44" s="87">
        <v>39</v>
      </c>
      <c r="B44" s="90" t="s">
        <v>88</v>
      </c>
      <c r="C44" s="97">
        <v>2</v>
      </c>
      <c r="D44" s="97">
        <v>1816</v>
      </c>
      <c r="E44" s="97">
        <v>1</v>
      </c>
      <c r="F44" s="97">
        <v>454</v>
      </c>
      <c r="G44" s="97"/>
      <c r="H44" s="97"/>
      <c r="I44" s="97"/>
      <c r="J44" s="97"/>
      <c r="K44" s="97">
        <v>1</v>
      </c>
      <c r="L44" s="97">
        <v>908</v>
      </c>
    </row>
    <row r="45" spans="1:12" ht="30" customHeight="1" x14ac:dyDescent="0.2">
      <c r="A45" s="87">
        <v>40</v>
      </c>
      <c r="B45" s="91" t="s">
        <v>89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2</v>
      </c>
      <c r="D46" s="97">
        <v>1816</v>
      </c>
      <c r="E46" s="97">
        <v>1</v>
      </c>
      <c r="F46" s="97">
        <v>454</v>
      </c>
      <c r="G46" s="97"/>
      <c r="H46" s="97"/>
      <c r="I46" s="97"/>
      <c r="J46" s="97"/>
      <c r="K46" s="97">
        <v>1</v>
      </c>
      <c r="L46" s="97">
        <v>908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19</v>
      </c>
      <c r="D50" s="96">
        <f t="shared" si="5"/>
        <v>333.69</v>
      </c>
      <c r="E50" s="96">
        <f t="shared" si="5"/>
        <v>19</v>
      </c>
      <c r="F50" s="96">
        <f t="shared" si="5"/>
        <v>361.44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10</v>
      </c>
      <c r="D51" s="97">
        <v>95.34</v>
      </c>
      <c r="E51" s="97">
        <v>10</v>
      </c>
      <c r="F51" s="97">
        <v>123.09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1</v>
      </c>
      <c r="D52" s="97">
        <v>68.099999999999994</v>
      </c>
      <c r="E52" s="97">
        <v>1</v>
      </c>
      <c r="F52" s="97">
        <v>68.099999999999994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8</v>
      </c>
      <c r="D54" s="97">
        <v>170.25</v>
      </c>
      <c r="E54" s="97">
        <v>8</v>
      </c>
      <c r="F54" s="97">
        <v>170.25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198</v>
      </c>
      <c r="D55" s="96">
        <v>89892</v>
      </c>
      <c r="E55" s="96">
        <v>117</v>
      </c>
      <c r="F55" s="96">
        <v>54487.9</v>
      </c>
      <c r="G55" s="96"/>
      <c r="H55" s="96"/>
      <c r="I55" s="96">
        <v>198</v>
      </c>
      <c r="J55" s="96">
        <v>89892</v>
      </c>
      <c r="K55" s="97"/>
      <c r="L55" s="96"/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780</v>
      </c>
      <c r="D56" s="96">
        <f t="shared" si="6"/>
        <v>611470.64</v>
      </c>
      <c r="E56" s="96">
        <f t="shared" si="6"/>
        <v>629</v>
      </c>
      <c r="F56" s="96">
        <f t="shared" si="6"/>
        <v>666426.69999999995</v>
      </c>
      <c r="G56" s="96">
        <f t="shared" si="6"/>
        <v>52</v>
      </c>
      <c r="H56" s="96">
        <f t="shared" si="6"/>
        <v>69992</v>
      </c>
      <c r="I56" s="96">
        <f t="shared" si="6"/>
        <v>254</v>
      </c>
      <c r="J56" s="96">
        <f t="shared" si="6"/>
        <v>121226.6</v>
      </c>
      <c r="K56" s="96">
        <f t="shared" si="6"/>
        <v>58</v>
      </c>
      <c r="L56" s="96">
        <f t="shared" si="6"/>
        <v>28489.35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Кегичівський районний суд Харківської області,_x000D_
 Початок періоду: 01.01.2021, Кінець періоду: 31.12.2021&amp;L9F91F1DD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topLeftCell="A25"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58</v>
      </c>
      <c r="F4" s="93">
        <f>SUM(F5:F25)</f>
        <v>28489.35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1</v>
      </c>
      <c r="F5" s="95">
        <v>908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1</v>
      </c>
      <c r="F6" s="95">
        <v>3000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52</v>
      </c>
      <c r="F7" s="95">
        <v>20657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1</v>
      </c>
      <c r="F10" s="95">
        <v>2108.35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/>
      <c r="F11" s="95"/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/>
      <c r="F12" s="95"/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2</v>
      </c>
      <c r="F13" s="95">
        <v>908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</v>
      </c>
      <c r="F14" s="95">
        <v>908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/>
      <c r="F17" s="95"/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/>
      <c r="F20" s="95"/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/>
      <c r="F22" s="95"/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/>
      <c r="F23" s="95"/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/>
      <c r="F24" s="95"/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126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127</v>
      </c>
      <c r="D34" s="153"/>
      <c r="F34" s="98" t="s">
        <v>128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Кегичівський районний суд Харківської області,_x000D_
 Початок періоду: 01.01.2021, Кінець періоду: 31.12.2021&amp;L9F91F1DD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mainspecialist</cp:lastModifiedBy>
  <cp:lastPrinted>2018-03-15T14:08:04Z</cp:lastPrinted>
  <dcterms:created xsi:type="dcterms:W3CDTF">2015-09-09T10:27:37Z</dcterms:created>
  <dcterms:modified xsi:type="dcterms:W3CDTF">2022-01-26T08:15:03Z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10_00624_4.2021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9F91F1DD</vt:lpwstr>
  </property>
  <property fmtid="{D5CDD505-2E9C-101B-9397-08002B2CF9AE}" pid="9" name="Підрозділ">
    <vt:lpwstr>Кегичівський районний суд Харківської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865</vt:i4>
  </property>
  <property fmtid="{D5CDD505-2E9C-101B-9397-08002B2CF9AE}" pid="12" name="Початок періоду">
    <vt:lpwstr>01.01.2021</vt:lpwstr>
  </property>
  <property fmtid="{D5CDD505-2E9C-101B-9397-08002B2CF9AE}" pid="13" name="Кінець періоду">
    <vt:lpwstr>31.12.2021</vt:lpwstr>
  </property>
  <property fmtid="{D5CDD505-2E9C-101B-9397-08002B2CF9AE}" pid="14" name="Період">
    <vt:lpwstr>2021 рік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3.29.2.2737</vt:lpwstr>
  </property>
</Properties>
</file>